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bilgin\Desktop\"/>
    </mc:Choice>
  </mc:AlternateContent>
  <bookViews>
    <workbookView xWindow="240" yWindow="90" windowWidth="24855" windowHeight="11505"/>
  </bookViews>
  <sheets>
    <sheet name="Sheet1" sheetId="1" r:id="rId1"/>
    <sheet name="Sheet2" sheetId="2" r:id="rId2"/>
    <sheet name="Sheet3" sheetId="3" r:id="rId3"/>
  </sheets>
  <definedNames>
    <definedName name="_xlnm.Print_Area" localSheetId="0">Sheet1!$A$1:$E$54</definedName>
  </definedNames>
  <calcPr calcId="152511"/>
</workbook>
</file>

<file path=xl/calcChain.xml><?xml version="1.0" encoding="utf-8"?>
<calcChain xmlns="http://schemas.openxmlformats.org/spreadsheetml/2006/main">
  <c r="C22" i="1" l="1"/>
  <c r="C29" i="1"/>
  <c r="C30" i="1"/>
  <c r="C31" i="1"/>
  <c r="C23" i="1"/>
  <c r="C24" i="1"/>
  <c r="C25" i="1"/>
  <c r="C26" i="1"/>
  <c r="C36" i="1"/>
  <c r="C35" i="1"/>
  <c r="C33" i="1"/>
  <c r="C28" i="1"/>
  <c r="C15" i="1"/>
  <c r="C16" i="1"/>
  <c r="C17" i="1"/>
  <c r="C18" i="1"/>
  <c r="C19" i="1"/>
  <c r="C20" i="1"/>
  <c r="C11" i="1"/>
  <c r="C12" i="1"/>
  <c r="C13" i="1"/>
  <c r="C10" i="1"/>
  <c r="C5" i="1"/>
  <c r="C6" i="1"/>
  <c r="C7" i="1"/>
  <c r="C8" i="1"/>
  <c r="C4" i="1"/>
</calcChain>
</file>

<file path=xl/sharedStrings.xml><?xml version="1.0" encoding="utf-8"?>
<sst xmlns="http://schemas.openxmlformats.org/spreadsheetml/2006/main" count="68" uniqueCount="68">
  <si>
    <t>Description</t>
  </si>
  <si>
    <t>RRP</t>
  </si>
  <si>
    <t>DSR700IV2</t>
  </si>
  <si>
    <t>DMS700 1ru Digital dual channel receiver Version 2</t>
  </si>
  <si>
    <t>DHT700D7I</t>
  </si>
  <si>
    <t>DMS700 Digital Handheld Transmitter with D7 capsule. SPECIAL ORDER</t>
  </si>
  <si>
    <t>DHT700C5I</t>
  </si>
  <si>
    <t>DMS700 Digital Handheld Transmitter with C5 capsule</t>
  </si>
  <si>
    <t>DHT700D5I</t>
  </si>
  <si>
    <t>DMS700 Digital Handheld Transmitter with D5 capsule</t>
  </si>
  <si>
    <t>DPT700IV2</t>
  </si>
  <si>
    <t>DMS700 Digital Beltpack Transmitter. Microphones ending with 'L' (miniXLR) are compatible, see pages 8,9,10.</t>
  </si>
  <si>
    <t>DMSTETRADQHD5</t>
  </si>
  <si>
    <t>AKG 4CH Digital wireless vocal set with D5 handheld transmitter.
1 x DSRTETRAD, 1 x DHTTD5. Max 4 channels in one location.</t>
  </si>
  <si>
    <t>DMSTETRADQPM</t>
  </si>
  <si>
    <t>AKG 4CH Digital wireless vocal / instrument set 
1 x DSRTETRAD,  1 x DPTT, 1 x C111L. Max 4 channels in one location.</t>
  </si>
  <si>
    <t>DPTT</t>
  </si>
  <si>
    <t>AKG DMSTetrad Digital wireless body pack transmitter, comes with C111L ear-hook microphone. Also compatible with HC577L, CK77L and CK97L.</t>
  </si>
  <si>
    <t>DHTTD5</t>
  </si>
  <si>
    <t>AKG DMSTetrad Digital wireless handheld transmitter with D5 capsule</t>
  </si>
  <si>
    <t>WMS4500PTHI50</t>
  </si>
  <si>
    <t>Belt pack Wireless System Incl. PT4500 belt pack transmitter, SR4500 receiver and HC577L premium headset.</t>
  </si>
  <si>
    <t>WMS4500PTLI50</t>
  </si>
  <si>
    <t>Belt pack Wireless System Incl. PT4500 belt pack transmitter, SR4500 receiver and CK77WRL premium lapel mic.</t>
  </si>
  <si>
    <t>WMS4500HTC5I50</t>
  </si>
  <si>
    <t>Handheld Wireless System Incl. HT4500 handheld transmitter, SR4500 receiver, and  C5WL1 condenser capsule.</t>
  </si>
  <si>
    <t>WMS4500HTD7I50</t>
  </si>
  <si>
    <t>Handheld Wireless System Incl. HT4500 handheld transmitter, SR4500 receiver, and  D7WL1 premium capsule.</t>
  </si>
  <si>
    <t>WMS4500HTD5I50</t>
  </si>
  <si>
    <t>Handheld Wireless System Incl. HT4500 handheld transmitter, SR4500 receiver, and D5WL1 premium capsule.</t>
  </si>
  <si>
    <t>WMS4500PTGI50</t>
  </si>
  <si>
    <t>Belt pack Wireless System Incl. PT4500 belt pack transmitter, SR4500 receiver and MK/GL instrument cable.</t>
  </si>
  <si>
    <t>WMS470PTLHI50</t>
  </si>
  <si>
    <t>Lapel and Headset Wireless System. Incl. PT470 Belt pack,  CK99L Lavaliere Microphone, C555L Headworn microphone, SR470 Receiver, AC adaptor, rack mount kit, AA battery.</t>
  </si>
  <si>
    <t>WMS470PTHI50</t>
  </si>
  <si>
    <t>Headworn Wireless System. Incl. PT470 Belt pack, C544L Headworn microphone, SR470 Receiver, AC adaptor, rack mount kit, AA battery.</t>
  </si>
  <si>
    <t>WMS470HTCI50</t>
  </si>
  <si>
    <t>Condenser Handheld Wireless System. Incl. HT470C handheld transmitter (C5 capsule), SR470 receiver, AC adaptor, rack mount kit, stand adaptor, AA battery.</t>
  </si>
  <si>
    <t>WMS470HTDI50</t>
  </si>
  <si>
    <t>Dynamic Handheld Wireless System. Incl. HT470D handheld transmitter (D5 capsule), SR470 receiver, AC adaptor, rack mount kit, stand adaptor, AA battery.</t>
  </si>
  <si>
    <t>WMS470PTGI50</t>
  </si>
  <si>
    <t>Instrument Belt pack Wireless System. Incl. PT470 Belt Pack,  MKGL Guitar Cable, SR470 Receiver, AC adaptor, rack mount kit, stand adaptor, AA battery.</t>
  </si>
  <si>
    <t>PW45PTHA</t>
  </si>
  <si>
    <t>Sports Set - Belt Pack Wireless System. Diversity, 30MHz bandwidth, eight selectable fixed frequencies. Incl. C544L Headworn mic. Microphones ending with 'L' (miniXLR) are compatible, see pages 8,9,10.</t>
  </si>
  <si>
    <t>PW45PTLA</t>
  </si>
  <si>
    <t>Presenter Set - Belt Pack Wireless System. Diversity, 30MHz bandwidth, eight selectable fixed frequencies. Incl. CK99L Lapel mic. Microphones ending with 'L' (miniXLR) are compatible, see pages 8,9,10.</t>
  </si>
  <si>
    <t>PW45HTA</t>
  </si>
  <si>
    <t>Vocal Set - Handheld Wireless Microphone System. Diversity, 30MHz bandwidth, eight selectable fixed frequencies. Handheld transmitter with microphone capsule + receiver.</t>
  </si>
  <si>
    <t>PW45PTGA</t>
  </si>
  <si>
    <t>Instrument Set - Belt Pack Wireless System. Diversity, 30MHz bandwidth, eight selectable fixed frequencies. Incl. MK/GL Guitar cable. Microphones ending with 'L' (miniXLR) are compatible, see pages 8,9,10.</t>
  </si>
  <si>
    <t>IVM4500I50</t>
  </si>
  <si>
    <t>In-ear Monitoring System. Includes SST4500 Transmitter, SPR4500 Receiver, IP2 Ear Buds, Rack Mounting Kit, Colour Code Set, Antenna, 2 x AA Batteries and AC adaptor.</t>
  </si>
  <si>
    <t>PR4500HTDI50</t>
  </si>
  <si>
    <t xml:space="preserve">Portable wireless kit. Includes 1 x PR4500I, 1 x HT4500I50, 1 x D5WL1 capsule, 1 x camera shoe mount, 1 x 3.5mm to 3.5mm cable, 1 x 3.5mm to XLR cable. </t>
  </si>
  <si>
    <t>PR4500PTLI50</t>
  </si>
  <si>
    <t xml:space="preserve">Portable wireless kit. Includes 1 x PR4500I, 1 x PT4500I50, 1 x CK77WRL lapel mic, 1 x camera shoe mount, 1 x 3.5mm to 3.5mm cable, 1 x 3.5mm to XLR cable. </t>
  </si>
  <si>
    <t>WARRANTY INFORMATION</t>
  </si>
  <si>
    <t>WIRELESS SYSTEMS: DMS700 V2 DIGITAL (BAND 1 548-698 MHz)</t>
  </si>
  <si>
    <t>WIRELESS SYSTEMS: DMSTETRAD (BAND 2.4GHz)</t>
  </si>
  <si>
    <t>WIRELESS SYSTEMS: WMS4500 (BAND 1 650-680 MHz)</t>
  </si>
  <si>
    <t>WIRELESS SYSTEMS: WMS470 (BAND 1 650-680 MHz)</t>
  </si>
  <si>
    <t>WIRELESS SYSTEMS: PW45 PERCEPTION WIRELESS (BAND A 530-560 MHz)</t>
  </si>
  <si>
    <t>WIRELESS SYSTEMS: IVM4500 IN EAR MONITORING (BAND 1 650-680 MHz)</t>
  </si>
  <si>
    <t>WIRELESS SYSTEMS: PR4500 PORTABLE/CAMERA WIRELESS (BAND 1 650-680 MHz)</t>
  </si>
  <si>
    <t>Wholesale Ex GST with Trade-in</t>
  </si>
  <si>
    <t>Saving From RRP</t>
  </si>
  <si>
    <t>Trade-In Pricelist as at 12/11/2014</t>
  </si>
  <si>
    <t>Order Code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</si>
</sst>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quot;$&quot;#,##0"/>
    <numFmt numFmtId="165" formatCode="&quot;$&quot;#,##0.00"/>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2"/>
      <color theme="0"/>
      <name val="Calibri"/>
      <family val="2"/>
      <scheme val="minor"/>
    </font>
    <font>
      <sz val="10"/>
      <color theme="1"/>
      <name val="Calibri"/>
      <family val="2"/>
      <scheme val="minor"/>
    </font>
    <font>
      <sz val="11"/>
      <name val="Calibri"/>
      <family val="2"/>
      <scheme val="minor"/>
    </font>
    <font>
      <sz val="20"/>
      <color theme="1"/>
      <name val="Calibri"/>
      <family val="2"/>
      <scheme val="minor"/>
    </font>
    <font>
      <sz val="10"/>
      <name val="Arial"/>
      <family val="2"/>
    </font>
    <font>
      <b/>
      <sz val="16"/>
      <color indexed="9"/>
      <name val="Calibri"/>
      <family val="2"/>
      <scheme val="minor"/>
    </font>
    <font>
      <u/>
      <sz val="10"/>
      <color indexed="12"/>
      <name val="Arial"/>
      <family val="2"/>
    </font>
    <font>
      <b/>
      <sz val="16"/>
      <color theme="0"/>
      <name val="Calibri"/>
      <family val="2"/>
      <scheme val="minor"/>
    </font>
    <font>
      <sz val="9"/>
      <color theme="1"/>
      <name val="Calibri"/>
      <family val="2"/>
      <scheme val="minor"/>
    </font>
    <font>
      <sz val="16"/>
      <color theme="0"/>
      <name val="Calibri"/>
      <family val="2"/>
      <scheme val="minor"/>
    </font>
    <font>
      <b/>
      <sz val="11"/>
      <color rgb="FFFF000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1" tint="0.34998626667073579"/>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diagonal/>
    </border>
    <border>
      <left/>
      <right style="thin">
        <color indexed="64"/>
      </right>
      <top/>
      <bottom style="thin">
        <color indexed="64"/>
      </bottom>
      <diagonal/>
    </border>
  </borders>
  <cellStyleXfs count="4">
    <xf numFmtId="0" fontId="0" fillId="0" borderId="0"/>
    <xf numFmtId="44" fontId="1" fillId="0" borderId="0" applyFont="0" applyFill="0" applyBorder="0" applyAlignment="0" applyProtection="0"/>
    <xf numFmtId="0" fontId="7" fillId="0" borderId="0"/>
    <xf numFmtId="0" fontId="9" fillId="0" borderId="0" applyNumberFormat="0" applyFill="0" applyBorder="0" applyAlignment="0" applyProtection="0">
      <alignment vertical="top"/>
      <protection locked="0"/>
    </xf>
  </cellStyleXfs>
  <cellXfs count="54">
    <xf numFmtId="0" fontId="0" fillId="0" borderId="0" xfId="0"/>
    <xf numFmtId="0" fontId="4" fillId="0" borderId="0" xfId="0" applyFont="1"/>
    <xf numFmtId="0" fontId="5" fillId="0" borderId="1" xfId="0" applyFont="1" applyBorder="1" applyAlignment="1">
      <alignment horizontal="left" vertical="center" wrapText="1"/>
    </xf>
    <xf numFmtId="165" fontId="2" fillId="0" borderId="1" xfId="1" applyNumberFormat="1" applyFont="1" applyBorder="1" applyAlignment="1">
      <alignment horizontal="center" vertical="center"/>
    </xf>
    <xf numFmtId="0" fontId="0" fillId="0" borderId="0" xfId="0" applyFont="1"/>
    <xf numFmtId="0" fontId="0" fillId="2" borderId="0" xfId="0" applyFont="1" applyFill="1" applyBorder="1"/>
    <xf numFmtId="0" fontId="11" fillId="0" borderId="8" xfId="0" applyFont="1" applyFill="1" applyBorder="1" applyAlignment="1">
      <alignment vertical="center" wrapText="1"/>
    </xf>
    <xf numFmtId="0" fontId="11" fillId="0" borderId="0" xfId="0" applyFont="1" applyFill="1" applyBorder="1" applyAlignment="1">
      <alignment vertical="center"/>
    </xf>
    <xf numFmtId="0" fontId="11" fillId="0" borderId="0" xfId="0" applyFont="1" applyFill="1" applyBorder="1" applyAlignment="1">
      <alignment vertical="top"/>
    </xf>
    <xf numFmtId="0" fontId="11" fillId="2" borderId="0" xfId="0" applyFont="1" applyFill="1" applyBorder="1"/>
    <xf numFmtId="0" fontId="5" fillId="0" borderId="0" xfId="0" applyFont="1" applyBorder="1" applyAlignment="1">
      <alignment horizontal="left" vertical="center" wrapText="1"/>
    </xf>
    <xf numFmtId="165" fontId="2" fillId="0" borderId="0" xfId="1" applyNumberFormat="1" applyFont="1" applyBorder="1" applyAlignment="1">
      <alignment horizontal="center" vertical="center"/>
    </xf>
    <xf numFmtId="164" fontId="2" fillId="0" borderId="0" xfId="1" applyNumberFormat="1" applyFont="1" applyBorder="1" applyAlignment="1">
      <alignment horizontal="center" vertical="center"/>
    </xf>
    <xf numFmtId="0" fontId="0" fillId="0" borderId="0" xfId="0" applyBorder="1"/>
    <xf numFmtId="0" fontId="0" fillId="2" borderId="3" xfId="0" applyFont="1" applyFill="1" applyBorder="1"/>
    <xf numFmtId="0" fontId="2" fillId="0" borderId="1" xfId="0" applyFont="1" applyBorder="1" applyAlignment="1">
      <alignment horizontal="left" vertical="center"/>
    </xf>
    <xf numFmtId="0" fontId="2" fillId="0" borderId="1" xfId="0" applyFont="1" applyBorder="1" applyAlignment="1">
      <alignment horizontal="left" vertical="center" wrapText="1"/>
    </xf>
    <xf numFmtId="0" fontId="0" fillId="2" borderId="11" xfId="0" applyFont="1" applyFill="1" applyBorder="1" applyAlignment="1">
      <alignment horizontal="left"/>
    </xf>
    <xf numFmtId="0" fontId="11" fillId="0" borderId="12" xfId="0" applyFont="1" applyFill="1" applyBorder="1" applyAlignment="1">
      <alignment horizontal="left" vertical="center"/>
    </xf>
    <xf numFmtId="0" fontId="11" fillId="0" borderId="12" xfId="0" applyFont="1" applyFill="1" applyBorder="1" applyAlignment="1">
      <alignment horizontal="left" vertical="top"/>
    </xf>
    <xf numFmtId="0" fontId="11" fillId="2" borderId="12" xfId="0" applyFont="1" applyFill="1" applyBorder="1" applyAlignment="1">
      <alignment horizontal="left"/>
    </xf>
    <xf numFmtId="0" fontId="0" fillId="2" borderId="12" xfId="0" applyFont="1" applyFill="1" applyBorder="1" applyAlignment="1">
      <alignment horizontal="left"/>
    </xf>
    <xf numFmtId="0" fontId="0" fillId="2" borderId="2" xfId="0" applyFont="1" applyFill="1" applyBorder="1" applyAlignment="1">
      <alignment horizontal="left"/>
    </xf>
    <xf numFmtId="0" fontId="0" fillId="0" borderId="0" xfId="0" applyAlignment="1">
      <alignment horizontal="left"/>
    </xf>
    <xf numFmtId="0" fontId="3" fillId="3" borderId="1" xfId="0" applyFont="1" applyFill="1" applyBorder="1" applyAlignment="1">
      <alignment horizontal="left" vertical="center" wrapText="1"/>
    </xf>
    <xf numFmtId="0" fontId="3" fillId="3" borderId="1" xfId="0" applyFont="1" applyFill="1" applyBorder="1" applyAlignment="1">
      <alignment horizontal="center" vertical="center" wrapText="1"/>
    </xf>
    <xf numFmtId="164" fontId="3" fillId="3" borderId="1" xfId="0" applyNumberFormat="1" applyFont="1" applyFill="1" applyBorder="1" applyAlignment="1">
      <alignment horizontal="center" vertical="center" wrapText="1"/>
    </xf>
    <xf numFmtId="165" fontId="3" fillId="3" borderId="1" xfId="0" applyNumberFormat="1" applyFont="1" applyFill="1" applyBorder="1" applyAlignment="1">
      <alignment horizontal="center" vertical="center" wrapText="1"/>
    </xf>
    <xf numFmtId="0" fontId="2" fillId="0" borderId="0" xfId="0" applyFont="1" applyBorder="1" applyAlignment="1">
      <alignment horizontal="left" vertical="center"/>
    </xf>
    <xf numFmtId="0" fontId="0" fillId="0" borderId="2" xfId="0" applyBorder="1" applyAlignment="1">
      <alignment horizontal="left"/>
    </xf>
    <xf numFmtId="0" fontId="0" fillId="0" borderId="3" xfId="0" applyFont="1" applyBorder="1"/>
    <xf numFmtId="0" fontId="4" fillId="0" borderId="3" xfId="0" applyFont="1" applyBorder="1"/>
    <xf numFmtId="164" fontId="3" fillId="3" borderId="4" xfId="0" applyNumberFormat="1" applyFont="1" applyFill="1" applyBorder="1" applyAlignment="1">
      <alignment horizontal="center" vertical="center"/>
    </xf>
    <xf numFmtId="164" fontId="2" fillId="0" borderId="4" xfId="1" applyNumberFormat="1" applyFont="1" applyBorder="1" applyAlignment="1">
      <alignment horizontal="center" vertical="center"/>
    </xf>
    <xf numFmtId="0" fontId="10" fillId="3" borderId="0" xfId="0" applyFont="1" applyFill="1" applyBorder="1" applyAlignment="1">
      <alignment horizontal="left" vertical="center" wrapText="1"/>
    </xf>
    <xf numFmtId="0" fontId="10" fillId="3" borderId="0" xfId="0" applyFont="1" applyFill="1" applyBorder="1" applyAlignment="1">
      <alignment horizontal="left" vertical="center" wrapText="1"/>
    </xf>
    <xf numFmtId="0" fontId="6" fillId="0" borderId="0" xfId="0" applyFont="1" applyBorder="1" applyAlignment="1">
      <alignment horizontal="center" vertical="center"/>
    </xf>
    <xf numFmtId="165" fontId="2" fillId="0" borderId="13" xfId="1" applyNumberFormat="1" applyFont="1" applyBorder="1" applyAlignment="1">
      <alignment horizontal="center" vertical="center"/>
    </xf>
    <xf numFmtId="0" fontId="8" fillId="3" borderId="14" xfId="2" applyFont="1" applyFill="1" applyBorder="1" applyAlignment="1">
      <alignment horizontal="left" vertical="center" wrapText="1"/>
    </xf>
    <xf numFmtId="0" fontId="11" fillId="0" borderId="15" xfId="0" applyFont="1" applyFill="1" applyBorder="1" applyAlignment="1">
      <alignment vertical="center" wrapText="1"/>
    </xf>
    <xf numFmtId="0" fontId="11" fillId="0" borderId="14" xfId="0" applyFont="1" applyFill="1" applyBorder="1" applyAlignment="1">
      <alignment vertical="center"/>
    </xf>
    <xf numFmtId="0" fontId="11" fillId="0" borderId="14" xfId="0" applyFont="1" applyFill="1" applyBorder="1" applyAlignment="1">
      <alignment vertical="top"/>
    </xf>
    <xf numFmtId="0" fontId="11" fillId="2" borderId="14" xfId="0" applyFont="1" applyFill="1" applyBorder="1"/>
    <xf numFmtId="0" fontId="0" fillId="2" borderId="14" xfId="0" applyFont="1" applyFill="1" applyBorder="1"/>
    <xf numFmtId="0" fontId="0" fillId="2" borderId="16" xfId="0" applyFont="1" applyFill="1" applyBorder="1"/>
    <xf numFmtId="9" fontId="13" fillId="0" borderId="1" xfId="1" applyNumberFormat="1" applyFont="1" applyBorder="1" applyAlignment="1">
      <alignment horizontal="center" vertical="center"/>
    </xf>
    <xf numFmtId="0" fontId="8" fillId="3" borderId="9" xfId="2" applyFont="1" applyFill="1" applyBorder="1" applyAlignment="1">
      <alignment horizontal="left" vertical="center" wrapText="1"/>
    </xf>
    <xf numFmtId="0" fontId="8" fillId="3" borderId="7" xfId="2" applyFont="1" applyFill="1" applyBorder="1" applyAlignment="1">
      <alignment horizontal="left" vertical="center" wrapText="1"/>
    </xf>
    <xf numFmtId="0" fontId="8" fillId="3" borderId="10" xfId="2" applyFont="1" applyFill="1" applyBorder="1" applyAlignment="1">
      <alignment horizontal="left" vertical="center" wrapText="1"/>
    </xf>
    <xf numFmtId="0" fontId="6" fillId="0" borderId="3" xfId="0" applyFont="1" applyBorder="1" applyAlignment="1">
      <alignment horizontal="center" vertical="center"/>
    </xf>
    <xf numFmtId="0" fontId="10" fillId="3" borderId="4" xfId="0" applyFont="1" applyFill="1" applyBorder="1" applyAlignment="1">
      <alignment horizontal="left" vertical="center" wrapText="1"/>
    </xf>
    <xf numFmtId="0" fontId="10" fillId="3" borderId="5"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12" fillId="0" borderId="0" xfId="0" applyFont="1" applyFill="1" applyAlignment="1">
      <alignment horizontal="center" vertical="center"/>
    </xf>
  </cellXfs>
  <cellStyles count="4">
    <cellStyle name="Currency" xfId="1" builtinId="4"/>
    <cellStyle name="Hyperlink 2" xfId="3"/>
    <cellStyle name="Normal" xfId="0" builtinId="0"/>
    <cellStyle name="Normal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134470</xdr:rowOff>
    </xdr:from>
    <xdr:to>
      <xdr:col>3</xdr:col>
      <xdr:colOff>726673</xdr:colOff>
      <xdr:row>0</xdr:row>
      <xdr:rowOff>684736</xdr:rowOff>
    </xdr:to>
    <xdr:pic>
      <xdr:nvPicPr>
        <xdr:cNvPr id="3" name="Picture 2" descr="AKG_Logo_4c.jpg"/>
        <xdr:cNvPicPr>
          <a:picLocks noChangeAspect="1"/>
        </xdr:cNvPicPr>
      </xdr:nvPicPr>
      <xdr:blipFill>
        <a:blip xmlns:r="http://schemas.openxmlformats.org/officeDocument/2006/relationships" r:embed="rId1" cstate="print"/>
        <a:stretch>
          <a:fillRect/>
        </a:stretch>
      </xdr:blipFill>
      <xdr:spPr>
        <a:xfrm>
          <a:off x="6958852" y="134470"/>
          <a:ext cx="1530695" cy="550266"/>
        </a:xfrm>
        <a:prstGeom prst="rect">
          <a:avLst/>
        </a:prstGeom>
      </xdr:spPr>
    </xdr:pic>
    <xdr:clientData/>
  </xdr:twoCellAnchor>
  <xdr:twoCellAnchor>
    <xdr:from>
      <xdr:col>0</xdr:col>
      <xdr:colOff>36029</xdr:colOff>
      <xdr:row>38</xdr:row>
      <xdr:rowOff>50108</xdr:rowOff>
    </xdr:from>
    <xdr:to>
      <xdr:col>3</xdr:col>
      <xdr:colOff>737152</xdr:colOff>
      <xdr:row>52</xdr:row>
      <xdr:rowOff>82825</xdr:rowOff>
    </xdr:to>
    <xdr:sp macro="" textlink="">
      <xdr:nvSpPr>
        <xdr:cNvPr id="5" name="TextBox 4"/>
        <xdr:cNvSpPr txBox="1"/>
      </xdr:nvSpPr>
      <xdr:spPr>
        <a:xfrm>
          <a:off x="36029" y="147265195"/>
          <a:ext cx="8660710" cy="26997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u="none" strike="noStrike" baseline="0" smtClean="0">
              <a:solidFill>
                <a:schemeClr val="dk1"/>
              </a:solidFill>
              <a:latin typeface="+mn-lt"/>
              <a:ea typeface="+mn-ea"/>
              <a:cs typeface="+mn-cs"/>
            </a:rPr>
            <a:t>This warranty applies to purchases made in Australia from an authorised AKG dealer, supplied by Audio Products Group. Warranty is NOT VALID if the products have been purchased from an unauthorised dealer or unauthorised online E-tailer. </a:t>
          </a:r>
          <a:r>
            <a:rPr lang="en-AU" sz="1100"/>
            <a:t/>
          </a:r>
          <a:br>
            <a:rPr lang="en-AU" sz="1100"/>
          </a:br>
          <a:r>
            <a:rPr lang="en-AU" sz="1100"/>
            <a:t/>
          </a:r>
          <a:br>
            <a:rPr lang="en-AU" sz="1100"/>
          </a:br>
          <a:r>
            <a:rPr lang="en-AU" sz="1100"/>
            <a:t>Warranty only applies when the product has been installed and used in accordance with the manufacturer’s recommendations under normal and reasonable care, and it does not cover: damage or failure resulting from faulty or improper installation, act of nature, abuse, use on incorrect voltage, alteration, accident, misuse, negligence or maladjustment, </a:t>
          </a:r>
          <a:r>
            <a:rPr lang="en-AU" sz="1100">
              <a:solidFill>
                <a:schemeClr val="dk1"/>
              </a:solidFill>
              <a:effectLst/>
              <a:latin typeface="+mn-lt"/>
              <a:ea typeface="+mn-ea"/>
              <a:cs typeface="+mn-cs"/>
            </a:rPr>
            <a:t>infestation by vermin or insects, tampering or modification by unauthorised persons, incompatibility with other brand name equipment or accessories </a:t>
          </a:r>
          <a:r>
            <a:rPr lang="en-AU" sz="1100"/>
            <a:t>. In addition, reception problems arising from inadequate antenna systems, outside interference, mains supply problems, thunderstorm activity are also excluded.</a:t>
          </a:r>
          <a:br>
            <a:rPr lang="en-AU" sz="1100"/>
          </a:br>
          <a:endParaRPr lang="en-AU" sz="1100"/>
        </a:p>
        <a:p>
          <a:pPr algn="l"/>
          <a:r>
            <a:rPr lang="en-AU" sz="1100"/>
            <a:t>Failure by the user to observe any recommended precaution noted in the Operating Instructions or exposure to abnormally harsh or corrosive conditions, or allowing any foreign objects or matter such as coins, liquids, pins, dirt etc. to enter the product, will void the warranty.</a:t>
          </a:r>
          <a:br>
            <a:rPr lang="en-AU" sz="1100"/>
          </a:br>
          <a:r>
            <a:rPr lang="en-AU" sz="1100"/>
            <a:t/>
          </a:r>
          <a:br>
            <a:rPr lang="en-AU" sz="1100"/>
          </a:br>
          <a:r>
            <a:rPr lang="en-AU" sz="1100"/>
            <a:t>AKG Professional Microphones</a:t>
          </a:r>
          <a:r>
            <a:rPr lang="en-AU" sz="1100" baseline="0"/>
            <a:t> and Headphones carry a 2 year warranty (excluding cables and connectors).  The following AKG models and all current Crown models carry a 3 year warranty:</a:t>
          </a:r>
        </a:p>
        <a:p>
          <a:pPr algn="l"/>
          <a:r>
            <a:rPr lang="en-AU" sz="1100" baseline="0"/>
            <a:t>C451B, C480B, C12VR, C414, C214, and all ULS capsules. </a:t>
          </a:r>
          <a:endParaRPr lang="en-AU" sz="1100"/>
        </a:p>
      </xdr:txBody>
    </xdr:sp>
    <xdr:clientData/>
  </xdr:twoCellAnchor>
  <xdr:twoCellAnchor editAs="oneCell">
    <xdr:from>
      <xdr:col>0</xdr:col>
      <xdr:colOff>257175</xdr:colOff>
      <xdr:row>0</xdr:row>
      <xdr:rowOff>142875</xdr:rowOff>
    </xdr:from>
    <xdr:to>
      <xdr:col>1</xdr:col>
      <xdr:colOff>364723</xdr:colOff>
      <xdr:row>0</xdr:row>
      <xdr:rowOff>693141</xdr:rowOff>
    </xdr:to>
    <xdr:pic>
      <xdr:nvPicPr>
        <xdr:cNvPr id="6" name="Picture 5" descr="AKG_Logo_4c.jpg"/>
        <xdr:cNvPicPr>
          <a:picLocks noChangeAspect="1"/>
        </xdr:cNvPicPr>
      </xdr:nvPicPr>
      <xdr:blipFill>
        <a:blip xmlns:r="http://schemas.openxmlformats.org/officeDocument/2006/relationships" r:embed="rId1" cstate="print"/>
        <a:stretch>
          <a:fillRect/>
        </a:stretch>
      </xdr:blipFill>
      <xdr:spPr>
        <a:xfrm>
          <a:off x="257175" y="142875"/>
          <a:ext cx="1536298" cy="5502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tabSelected="1" view="pageBreakPreview" zoomScaleNormal="55" zoomScaleSheetLayoutView="100" workbookViewId="0">
      <selection activeCell="E7" sqref="E7"/>
    </sheetView>
  </sheetViews>
  <sheetFormatPr defaultRowHeight="15" x14ac:dyDescent="0.25"/>
  <cols>
    <col min="1" max="1" width="21.42578125" style="23" customWidth="1"/>
    <col min="2" max="2" width="74.5703125" style="4" customWidth="1"/>
    <col min="3" max="4" width="12.140625" style="1" customWidth="1"/>
    <col min="5" max="5" width="19.140625" style="1" customWidth="1"/>
    <col min="6" max="6" width="9.140625" style="13"/>
  </cols>
  <sheetData>
    <row r="1" spans="1:13" ht="60" customHeight="1" x14ac:dyDescent="0.25">
      <c r="A1" s="49" t="s">
        <v>66</v>
      </c>
      <c r="B1" s="49"/>
      <c r="C1" s="49"/>
      <c r="D1" s="49"/>
      <c r="E1" s="36"/>
    </row>
    <row r="2" spans="1:13" ht="38.25" customHeight="1" x14ac:dyDescent="0.25">
      <c r="A2" s="24" t="s">
        <v>67</v>
      </c>
      <c r="B2" s="25" t="s">
        <v>0</v>
      </c>
      <c r="C2" s="27" t="s">
        <v>65</v>
      </c>
      <c r="D2" s="32" t="s">
        <v>1</v>
      </c>
      <c r="E2" s="26" t="s">
        <v>64</v>
      </c>
    </row>
    <row r="3" spans="1:13" s="4" customFormat="1" ht="19.5" customHeight="1" x14ac:dyDescent="0.25">
      <c r="A3" s="50" t="s">
        <v>57</v>
      </c>
      <c r="B3" s="51"/>
      <c r="C3" s="51"/>
      <c r="D3" s="52"/>
      <c r="E3" s="35"/>
      <c r="F3" s="35"/>
    </row>
    <row r="4" spans="1:13" ht="36.75" customHeight="1" x14ac:dyDescent="0.25">
      <c r="A4" s="15" t="s">
        <v>2</v>
      </c>
      <c r="B4" s="2" t="s">
        <v>3</v>
      </c>
      <c r="C4" s="45">
        <f>1-(E4*1.1)/D4</f>
        <v>0.49599839935974388</v>
      </c>
      <c r="D4" s="33">
        <v>2499</v>
      </c>
      <c r="E4" s="3">
        <v>1145</v>
      </c>
    </row>
    <row r="5" spans="1:13" ht="36.75" customHeight="1" x14ac:dyDescent="0.25">
      <c r="A5" s="15" t="s">
        <v>4</v>
      </c>
      <c r="B5" s="2" t="s">
        <v>5</v>
      </c>
      <c r="C5" s="45">
        <f t="shared" ref="C5:C8" si="0">1-(E5*1.1)/D5</f>
        <v>0.4978111319574734</v>
      </c>
      <c r="D5" s="33">
        <v>1599</v>
      </c>
      <c r="E5" s="3">
        <v>730</v>
      </c>
    </row>
    <row r="6" spans="1:13" ht="36.75" customHeight="1" x14ac:dyDescent="0.25">
      <c r="A6" s="15" t="s">
        <v>6</v>
      </c>
      <c r="B6" s="2" t="s">
        <v>7</v>
      </c>
      <c r="C6" s="45">
        <f t="shared" si="0"/>
        <v>0.49733155436957965</v>
      </c>
      <c r="D6" s="33">
        <v>1499</v>
      </c>
      <c r="E6" s="3">
        <v>685</v>
      </c>
    </row>
    <row r="7" spans="1:13" ht="36.75" customHeight="1" x14ac:dyDescent="0.25">
      <c r="A7" s="15" t="s">
        <v>8</v>
      </c>
      <c r="B7" s="2" t="s">
        <v>9</v>
      </c>
      <c r="C7" s="45">
        <f t="shared" si="0"/>
        <v>0.49615088529638185</v>
      </c>
      <c r="D7" s="33">
        <v>1299</v>
      </c>
      <c r="E7" s="3">
        <v>595</v>
      </c>
    </row>
    <row r="8" spans="1:13" ht="65.25" customHeight="1" x14ac:dyDescent="0.25">
      <c r="A8" s="15" t="s">
        <v>10</v>
      </c>
      <c r="B8" s="2" t="s">
        <v>11</v>
      </c>
      <c r="C8" s="45">
        <f t="shared" si="0"/>
        <v>0.49733155436957965</v>
      </c>
      <c r="D8" s="33">
        <v>1499</v>
      </c>
      <c r="E8" s="3">
        <v>685</v>
      </c>
    </row>
    <row r="9" spans="1:13" s="4" customFormat="1" ht="19.5" customHeight="1" x14ac:dyDescent="0.25">
      <c r="A9" s="50" t="s">
        <v>58</v>
      </c>
      <c r="B9" s="51"/>
      <c r="C9" s="51"/>
      <c r="D9" s="52"/>
      <c r="E9" s="35"/>
      <c r="F9" s="35"/>
      <c r="G9" s="53"/>
      <c r="H9" s="53"/>
      <c r="I9" s="53"/>
      <c r="J9" s="53"/>
      <c r="K9" s="53"/>
      <c r="L9" s="53"/>
      <c r="M9" s="53"/>
    </row>
    <row r="10" spans="1:13" ht="65.25" customHeight="1" x14ac:dyDescent="0.25">
      <c r="A10" s="16" t="s">
        <v>12</v>
      </c>
      <c r="B10" s="2" t="s">
        <v>13</v>
      </c>
      <c r="C10" s="45">
        <f>1-(E10*1.1)/D10</f>
        <v>0.49678341672623305</v>
      </c>
      <c r="D10" s="33">
        <v>1399</v>
      </c>
      <c r="E10" s="3">
        <v>640</v>
      </c>
    </row>
    <row r="11" spans="1:13" ht="65.25" customHeight="1" x14ac:dyDescent="0.25">
      <c r="A11" s="16" t="s">
        <v>14</v>
      </c>
      <c r="B11" s="2" t="s">
        <v>15</v>
      </c>
      <c r="C11" s="45">
        <f t="shared" ref="C11:C13" si="1">1-(E11*1.1)/D11</f>
        <v>0.49678341672623305</v>
      </c>
      <c r="D11" s="33">
        <v>1399</v>
      </c>
      <c r="E11" s="3">
        <v>640</v>
      </c>
    </row>
    <row r="12" spans="1:13" ht="65.25" customHeight="1" x14ac:dyDescent="0.25">
      <c r="A12" s="15" t="s">
        <v>16</v>
      </c>
      <c r="B12" s="2" t="s">
        <v>17</v>
      </c>
      <c r="C12" s="45">
        <f t="shared" si="1"/>
        <v>0.40040080160320635</v>
      </c>
      <c r="D12" s="33">
        <v>499</v>
      </c>
      <c r="E12" s="3">
        <v>272</v>
      </c>
    </row>
    <row r="13" spans="1:13" ht="65.25" customHeight="1" x14ac:dyDescent="0.25">
      <c r="A13" s="15" t="s">
        <v>18</v>
      </c>
      <c r="B13" s="2" t="s">
        <v>19</v>
      </c>
      <c r="C13" s="45">
        <f t="shared" si="1"/>
        <v>0.40040080160320635</v>
      </c>
      <c r="D13" s="33">
        <v>499</v>
      </c>
      <c r="E13" s="3">
        <v>272</v>
      </c>
    </row>
    <row r="14" spans="1:13" s="4" customFormat="1" ht="19.899999999999999" customHeight="1" x14ac:dyDescent="0.25">
      <c r="A14" s="50" t="s">
        <v>59</v>
      </c>
      <c r="B14" s="51"/>
      <c r="C14" s="51"/>
      <c r="D14" s="52"/>
      <c r="E14" s="35"/>
      <c r="F14" s="35"/>
    </row>
    <row r="15" spans="1:13" ht="65.25" customHeight="1" x14ac:dyDescent="0.25">
      <c r="A15" s="15" t="s">
        <v>20</v>
      </c>
      <c r="B15" s="2" t="s">
        <v>21</v>
      </c>
      <c r="C15" s="45">
        <f>1-(E15*1.1)/D15</f>
        <v>0.49760765550239239</v>
      </c>
      <c r="D15" s="33">
        <v>2299</v>
      </c>
      <c r="E15" s="3">
        <v>1050</v>
      </c>
    </row>
    <row r="16" spans="1:13" ht="65.25" customHeight="1" x14ac:dyDescent="0.25">
      <c r="A16" s="15" t="s">
        <v>22</v>
      </c>
      <c r="B16" s="2" t="s">
        <v>23</v>
      </c>
      <c r="C16" s="45">
        <f t="shared" ref="C16:C20" si="2">1-(E16*1.1)/D16</f>
        <v>0.4964982491245622</v>
      </c>
      <c r="D16" s="33">
        <v>1999</v>
      </c>
      <c r="E16" s="3">
        <v>915</v>
      </c>
    </row>
    <row r="17" spans="1:6" ht="65.25" customHeight="1" x14ac:dyDescent="0.25">
      <c r="A17" s="15" t="s">
        <v>24</v>
      </c>
      <c r="B17" s="2" t="s">
        <v>25</v>
      </c>
      <c r="C17" s="45">
        <f t="shared" si="2"/>
        <v>0.49729583558680357</v>
      </c>
      <c r="D17" s="33">
        <v>1849</v>
      </c>
      <c r="E17" s="3">
        <v>845</v>
      </c>
    </row>
    <row r="18" spans="1:6" ht="65.25" customHeight="1" x14ac:dyDescent="0.25">
      <c r="A18" s="15" t="s">
        <v>26</v>
      </c>
      <c r="B18" s="2" t="s">
        <v>27</v>
      </c>
      <c r="C18" s="45">
        <f t="shared" si="2"/>
        <v>0.49729583558680357</v>
      </c>
      <c r="D18" s="33">
        <v>1849</v>
      </c>
      <c r="E18" s="3">
        <v>845</v>
      </c>
    </row>
    <row r="19" spans="1:6" ht="65.25" customHeight="1" x14ac:dyDescent="0.25">
      <c r="A19" s="15" t="s">
        <v>28</v>
      </c>
      <c r="B19" s="2" t="s">
        <v>29</v>
      </c>
      <c r="C19" s="45">
        <f t="shared" si="2"/>
        <v>0.49999999999999989</v>
      </c>
      <c r="D19" s="33">
        <v>1749</v>
      </c>
      <c r="E19" s="3">
        <v>795</v>
      </c>
    </row>
    <row r="20" spans="1:6" ht="65.25" customHeight="1" x14ac:dyDescent="0.25">
      <c r="A20" s="15" t="s">
        <v>30</v>
      </c>
      <c r="B20" s="2" t="s">
        <v>31</v>
      </c>
      <c r="C20" s="45">
        <f t="shared" si="2"/>
        <v>0.49580374435119423</v>
      </c>
      <c r="D20" s="33">
        <v>1549</v>
      </c>
      <c r="E20" s="3">
        <v>710</v>
      </c>
    </row>
    <row r="21" spans="1:6" s="4" customFormat="1" ht="19.899999999999999" customHeight="1" x14ac:dyDescent="0.25">
      <c r="A21" s="50" t="s">
        <v>60</v>
      </c>
      <c r="B21" s="51"/>
      <c r="C21" s="51"/>
      <c r="D21" s="52"/>
      <c r="E21" s="35"/>
      <c r="F21" s="34"/>
    </row>
    <row r="22" spans="1:6" ht="65.25" customHeight="1" x14ac:dyDescent="0.25">
      <c r="A22" s="15" t="s">
        <v>32</v>
      </c>
      <c r="B22" s="2" t="s">
        <v>33</v>
      </c>
      <c r="C22" s="45">
        <f>1-(E15*1.1)/D15</f>
        <v>0.49760765550239239</v>
      </c>
      <c r="D22" s="33">
        <v>1099</v>
      </c>
      <c r="E22" s="3">
        <v>495</v>
      </c>
    </row>
    <row r="23" spans="1:6" ht="65.25" customHeight="1" x14ac:dyDescent="0.25">
      <c r="A23" s="15" t="s">
        <v>34</v>
      </c>
      <c r="B23" s="2" t="s">
        <v>35</v>
      </c>
      <c r="C23" s="45">
        <f t="shared" ref="C23:C26" si="3">1-(E16*1.1)/D16</f>
        <v>0.4964982491245622</v>
      </c>
      <c r="D23" s="33">
        <v>1049</v>
      </c>
      <c r="E23" s="3">
        <v>485</v>
      </c>
    </row>
    <row r="24" spans="1:6" ht="65.25" customHeight="1" x14ac:dyDescent="0.25">
      <c r="A24" s="15" t="s">
        <v>36</v>
      </c>
      <c r="B24" s="2" t="s">
        <v>37</v>
      </c>
      <c r="C24" s="45">
        <f t="shared" si="3"/>
        <v>0.49729583558680357</v>
      </c>
      <c r="D24" s="33">
        <v>1049</v>
      </c>
      <c r="E24" s="3">
        <v>485</v>
      </c>
    </row>
    <row r="25" spans="1:6" ht="65.25" customHeight="1" x14ac:dyDescent="0.25">
      <c r="A25" s="15" t="s">
        <v>38</v>
      </c>
      <c r="B25" s="2" t="s">
        <v>39</v>
      </c>
      <c r="C25" s="45">
        <f t="shared" si="3"/>
        <v>0.49729583558680357</v>
      </c>
      <c r="D25" s="33">
        <v>949</v>
      </c>
      <c r="E25" s="3">
        <v>435</v>
      </c>
    </row>
    <row r="26" spans="1:6" ht="65.25" customHeight="1" x14ac:dyDescent="0.25">
      <c r="A26" s="15" t="s">
        <v>40</v>
      </c>
      <c r="B26" s="2" t="s">
        <v>41</v>
      </c>
      <c r="C26" s="45">
        <f t="shared" si="3"/>
        <v>0.49999999999999989</v>
      </c>
      <c r="D26" s="33">
        <v>949</v>
      </c>
      <c r="E26" s="3">
        <v>435</v>
      </c>
    </row>
    <row r="27" spans="1:6" s="4" customFormat="1" ht="19.899999999999999" customHeight="1" x14ac:dyDescent="0.25">
      <c r="A27" s="50" t="s">
        <v>61</v>
      </c>
      <c r="B27" s="51"/>
      <c r="C27" s="51"/>
      <c r="D27" s="52"/>
      <c r="E27" s="35"/>
      <c r="F27" s="34"/>
    </row>
    <row r="28" spans="1:6" ht="65.25" customHeight="1" x14ac:dyDescent="0.25">
      <c r="A28" s="15" t="s">
        <v>42</v>
      </c>
      <c r="B28" s="2" t="s">
        <v>43</v>
      </c>
      <c r="C28" s="45">
        <f>1-(E15*1.1)/D15</f>
        <v>0.49760765550239239</v>
      </c>
      <c r="D28" s="33">
        <v>599</v>
      </c>
      <c r="E28" s="3">
        <v>275</v>
      </c>
    </row>
    <row r="29" spans="1:6" ht="65.25" customHeight="1" x14ac:dyDescent="0.25">
      <c r="A29" s="15" t="s">
        <v>44</v>
      </c>
      <c r="B29" s="2" t="s">
        <v>45</v>
      </c>
      <c r="C29" s="45">
        <f t="shared" ref="C29:C31" si="4">1-(E16*1.1)/D16</f>
        <v>0.4964982491245622</v>
      </c>
      <c r="D29" s="33">
        <v>549</v>
      </c>
      <c r="E29" s="3">
        <v>295</v>
      </c>
    </row>
    <row r="30" spans="1:6" ht="65.25" customHeight="1" x14ac:dyDescent="0.25">
      <c r="A30" s="15" t="s">
        <v>46</v>
      </c>
      <c r="B30" s="2" t="s">
        <v>47</v>
      </c>
      <c r="C30" s="45">
        <f t="shared" si="4"/>
        <v>0.49729583558680357</v>
      </c>
      <c r="D30" s="33">
        <v>449</v>
      </c>
      <c r="E30" s="3">
        <v>245</v>
      </c>
    </row>
    <row r="31" spans="1:6" ht="65.25" customHeight="1" x14ac:dyDescent="0.25">
      <c r="A31" s="15" t="s">
        <v>48</v>
      </c>
      <c r="B31" s="2" t="s">
        <v>49</v>
      </c>
      <c r="C31" s="45">
        <f t="shared" si="4"/>
        <v>0.49729583558680357</v>
      </c>
      <c r="D31" s="33">
        <v>449</v>
      </c>
      <c r="E31" s="3">
        <v>245</v>
      </c>
    </row>
    <row r="32" spans="1:6" s="4" customFormat="1" ht="19.5" customHeight="1" x14ac:dyDescent="0.25">
      <c r="A32" s="50" t="s">
        <v>62</v>
      </c>
      <c r="B32" s="51"/>
      <c r="C32" s="51"/>
      <c r="D32" s="52"/>
      <c r="E32" s="35"/>
      <c r="F32" s="34"/>
    </row>
    <row r="33" spans="1:6" ht="65.25" customHeight="1" x14ac:dyDescent="0.25">
      <c r="A33" s="15" t="s">
        <v>50</v>
      </c>
      <c r="B33" s="2" t="s">
        <v>51</v>
      </c>
      <c r="C33" s="45">
        <f>1-(E15*1.1)/D15</f>
        <v>0.49760765550239239</v>
      </c>
      <c r="D33" s="33">
        <v>2299</v>
      </c>
      <c r="E33" s="3">
        <v>1050</v>
      </c>
    </row>
    <row r="34" spans="1:6" s="4" customFormat="1" ht="19.5" customHeight="1" x14ac:dyDescent="0.25">
      <c r="A34" s="50" t="s">
        <v>63</v>
      </c>
      <c r="B34" s="51"/>
      <c r="C34" s="51"/>
      <c r="D34" s="52"/>
      <c r="E34" s="35"/>
      <c r="F34" s="34"/>
    </row>
    <row r="35" spans="1:6" ht="64.5" customHeight="1" x14ac:dyDescent="0.25">
      <c r="A35" s="15" t="s">
        <v>52</v>
      </c>
      <c r="B35" s="2" t="s">
        <v>53</v>
      </c>
      <c r="C35" s="45">
        <f>1-(E15*1.1)/D15</f>
        <v>0.49760765550239239</v>
      </c>
      <c r="D35" s="33">
        <v>1799</v>
      </c>
      <c r="E35" s="3">
        <v>825</v>
      </c>
    </row>
    <row r="36" spans="1:6" ht="64.5" customHeight="1" x14ac:dyDescent="0.25">
      <c r="A36" s="15" t="s">
        <v>54</v>
      </c>
      <c r="B36" s="2" t="s">
        <v>55</v>
      </c>
      <c r="C36" s="45">
        <f>1-(E16*1.1)/D16</f>
        <v>0.4964982491245622</v>
      </c>
      <c r="D36" s="33">
        <v>1799</v>
      </c>
      <c r="E36" s="3">
        <v>825</v>
      </c>
    </row>
    <row r="37" spans="1:6" ht="15.75" thickBot="1" x14ac:dyDescent="0.3">
      <c r="A37" s="28"/>
      <c r="B37" s="10"/>
      <c r="C37" s="11"/>
      <c r="D37" s="12"/>
      <c r="E37" s="37"/>
    </row>
    <row r="38" spans="1:6" ht="21.75" thickBot="1" x14ac:dyDescent="0.3">
      <c r="A38" s="46" t="s">
        <v>56</v>
      </c>
      <c r="B38" s="47"/>
      <c r="C38" s="47"/>
      <c r="D38" s="48"/>
      <c r="E38" s="38"/>
    </row>
    <row r="39" spans="1:6" x14ac:dyDescent="0.25">
      <c r="A39" s="17"/>
      <c r="B39" s="6"/>
      <c r="C39" s="6"/>
      <c r="D39" s="6"/>
      <c r="E39" s="39"/>
    </row>
    <row r="40" spans="1:6" x14ac:dyDescent="0.25">
      <c r="A40" s="18"/>
      <c r="B40" s="7"/>
      <c r="C40" s="7"/>
      <c r="D40" s="7"/>
      <c r="E40" s="40"/>
    </row>
    <row r="41" spans="1:6" x14ac:dyDescent="0.25">
      <c r="A41" s="18"/>
      <c r="B41" s="7"/>
      <c r="C41" s="7"/>
      <c r="D41" s="7"/>
      <c r="E41" s="40"/>
    </row>
    <row r="42" spans="1:6" x14ac:dyDescent="0.25">
      <c r="A42" s="19"/>
      <c r="B42" s="8"/>
      <c r="C42" s="8"/>
      <c r="D42" s="8"/>
      <c r="E42" s="41"/>
    </row>
    <row r="43" spans="1:6" x14ac:dyDescent="0.25">
      <c r="A43" s="20"/>
      <c r="B43" s="9"/>
      <c r="C43" s="9"/>
      <c r="D43" s="9"/>
      <c r="E43" s="42"/>
    </row>
    <row r="44" spans="1:6" x14ac:dyDescent="0.25">
      <c r="A44" s="18"/>
      <c r="B44" s="7"/>
      <c r="C44" s="7"/>
      <c r="D44" s="7"/>
      <c r="E44" s="40"/>
    </row>
    <row r="45" spans="1:6" x14ac:dyDescent="0.25">
      <c r="A45" s="18"/>
      <c r="B45" s="7"/>
      <c r="C45" s="7"/>
      <c r="D45" s="7"/>
      <c r="E45" s="40"/>
    </row>
    <row r="46" spans="1:6" x14ac:dyDescent="0.25">
      <c r="A46" s="20"/>
      <c r="B46" s="9"/>
      <c r="C46" s="9"/>
      <c r="D46" s="9"/>
      <c r="E46" s="42"/>
    </row>
    <row r="47" spans="1:6" x14ac:dyDescent="0.25">
      <c r="A47" s="21"/>
      <c r="B47" s="5"/>
      <c r="C47" s="5"/>
      <c r="D47" s="5"/>
      <c r="E47" s="43"/>
    </row>
    <row r="48" spans="1:6" x14ac:dyDescent="0.25">
      <c r="A48" s="21"/>
      <c r="B48" s="5"/>
      <c r="C48" s="5"/>
      <c r="D48" s="5"/>
      <c r="E48" s="43"/>
    </row>
    <row r="49" spans="1:5" x14ac:dyDescent="0.25">
      <c r="A49" s="21"/>
      <c r="B49" s="5"/>
      <c r="C49" s="5"/>
      <c r="D49" s="5"/>
      <c r="E49" s="43"/>
    </row>
    <row r="50" spans="1:5" x14ac:dyDescent="0.25">
      <c r="A50" s="21"/>
      <c r="B50" s="5"/>
      <c r="C50" s="5"/>
      <c r="D50" s="5"/>
      <c r="E50" s="43"/>
    </row>
    <row r="51" spans="1:5" x14ac:dyDescent="0.25">
      <c r="A51" s="21"/>
      <c r="B51" s="5"/>
      <c r="C51" s="5"/>
      <c r="D51" s="5"/>
      <c r="E51" s="43"/>
    </row>
    <row r="52" spans="1:5" x14ac:dyDescent="0.25">
      <c r="A52" s="21"/>
      <c r="B52" s="5"/>
      <c r="C52" s="5"/>
      <c r="D52" s="5"/>
      <c r="E52" s="43"/>
    </row>
    <row r="53" spans="1:5" x14ac:dyDescent="0.25">
      <c r="A53" s="22"/>
      <c r="B53" s="14"/>
      <c r="C53" s="14"/>
      <c r="D53" s="14"/>
      <c r="E53" s="44"/>
    </row>
    <row r="54" spans="1:5" ht="1.5" customHeight="1" x14ac:dyDescent="0.25">
      <c r="A54" s="29"/>
      <c r="B54" s="30"/>
      <c r="C54" s="31"/>
      <c r="D54" s="31"/>
      <c r="E54" s="31"/>
    </row>
  </sheetData>
  <mergeCells count="10">
    <mergeCell ref="G9:M9"/>
    <mergeCell ref="A14:D14"/>
    <mergeCell ref="A21:D21"/>
    <mergeCell ref="A38:D38"/>
    <mergeCell ref="A1:D1"/>
    <mergeCell ref="A3:D3"/>
    <mergeCell ref="A32:D32"/>
    <mergeCell ref="A34:D34"/>
    <mergeCell ref="A9:D9"/>
    <mergeCell ref="A27:D27"/>
  </mergeCells>
  <pageMargins left="0.39" right="0.196850393700787" top="0.35433070866141703" bottom="0.35433070866141703" header="0.31496062992126" footer="0.31496062992126"/>
  <pageSetup paperSize="9" scale="59" orientation="portrait" verticalDpi="2" r:id="rId1"/>
  <rowBreaks count="2" manualBreakCount="2">
    <brk id="22" max="5" man="1"/>
    <brk id="31"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Sheet1</vt:lpstr>
      <vt:lpstr>Sheet2</vt:lpstr>
      <vt:lpstr>Sheet3</vt:lpstr>
      <vt:lpstr>Sheet1!Print_Area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Hinwood</dc:creator>
  <cp:lastModifiedBy>Bilgin Ozkan</cp:lastModifiedBy>
  <cp:lastPrinted>2014-11-05T23:24:41Z</cp:lastPrinted>
  <dcterms:created xsi:type="dcterms:W3CDTF">2014-08-18T22:59:00Z</dcterms:created>
  <dcterms:modified xsi:type="dcterms:W3CDTF">2014-11-19T04:28:16Z</dcterms:modified>
</cp:coreProperties>
</file>